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 windowWidth="15480" windowHeight="11025"/>
  </bookViews>
  <sheets>
    <sheet name="Ark1" sheetId="1" r:id="rId1"/>
    <sheet name="Ark2" sheetId="2" r:id="rId2"/>
    <sheet name="Ark3" sheetId="3" r:id="rId3"/>
  </sheets>
  <calcPr calcId="145621"/>
</workbook>
</file>

<file path=xl/calcChain.xml><?xml version="1.0" encoding="utf-8"?>
<calcChain xmlns="http://schemas.openxmlformats.org/spreadsheetml/2006/main">
  <c r="E18" i="1" l="1"/>
  <c r="G18" i="1"/>
</calcChain>
</file>

<file path=xl/sharedStrings.xml><?xml version="1.0" encoding="utf-8"?>
<sst xmlns="http://schemas.openxmlformats.org/spreadsheetml/2006/main" count="70" uniqueCount="65">
  <si>
    <t>nr.</t>
  </si>
  <si>
    <t>Foreningens navn</t>
  </si>
  <si>
    <t>Sagsid.</t>
  </si>
  <si>
    <t>Projekt</t>
  </si>
  <si>
    <t>Samlet pris</t>
  </si>
  <si>
    <t>Værdi eget 
arbejde</t>
  </si>
  <si>
    <t>Tilskuds-
grundlag</t>
  </si>
  <si>
    <t>K og F vurdering</t>
  </si>
  <si>
    <t>FDF Agerbæk</t>
  </si>
  <si>
    <t>Boldklubben Vestkysten</t>
  </si>
  <si>
    <t>Blåvandshuk Rideklub</t>
  </si>
  <si>
    <t>Tistrup Krocketklub</t>
  </si>
  <si>
    <t>eget arbejde og resterende beløb</t>
  </si>
  <si>
    <t>Renoveringspulje februar 2014</t>
  </si>
  <si>
    <t>14-2706</t>
  </si>
  <si>
    <t>14-2799</t>
  </si>
  <si>
    <t>14-2801</t>
  </si>
  <si>
    <t>Maler, isolere og udbedringen af toiletter og dommertårnet.</t>
  </si>
  <si>
    <t>Sag 14-2784 dk. 29875-14</t>
  </si>
  <si>
    <t>Ansøgningen falder ind under 
formålet og der forventes en positiv påvirkning af varmeregningen.</t>
  </si>
  <si>
    <t>NNGU Svømning</t>
  </si>
  <si>
    <t>14-2800</t>
  </si>
  <si>
    <t>Nedtagning af tag samt bortskaffelse af dette.</t>
  </si>
  <si>
    <t>14-2704</t>
  </si>
  <si>
    <t>Tilskud til udskiftning af dør med sideparti. 13.125 kr.
Beklædning af varmepumpe. Ca. 1.100 kr.
Skjuler til affaldsbeholder ca. 1.000 kr.</t>
  </si>
  <si>
    <t>Ansager Jagt-
forening</t>
  </si>
  <si>
    <t xml:space="preserve">Frivillige timer til udskiftning af dør. </t>
  </si>
  <si>
    <t>14-2793</t>
  </si>
  <si>
    <t>Frivillige timer til udendørs gravearbejde og belægning. Indendørs er der blevet nedbrudt toilet, udgravet til kloak, maler, el og flisearbejde m.m.</t>
  </si>
  <si>
    <t>Varde Sportsrideklub</t>
  </si>
  <si>
    <t>14-4850</t>
  </si>
  <si>
    <t>Arbejdslønnen, malerarbejde samt bortskaffelse af affald</t>
  </si>
  <si>
    <t>Alslev Sport og Kultur</t>
  </si>
  <si>
    <t>14-2797</t>
  </si>
  <si>
    <t xml:space="preserve">Nedtagning af tag. </t>
  </si>
  <si>
    <t>Skovlund Idrætsforening</t>
  </si>
  <si>
    <t>14-2798</t>
  </si>
  <si>
    <t>Frivillig arbejdskraft, for at reducere lønudgifterne.</t>
  </si>
  <si>
    <t>14-4857</t>
  </si>
  <si>
    <t>Ølgod Billard Klub</t>
  </si>
  <si>
    <t>14-4858</t>
  </si>
  <si>
    <t xml:space="preserve">Alt arbejde der ikke kræver autorisation. </t>
  </si>
  <si>
    <t>14-4866</t>
  </si>
  <si>
    <t>Ansøgningen falder ind under 
formålet.</t>
  </si>
  <si>
    <t>Foreningen håber at Form og Fritid også vil være med til at finanisere projektet.</t>
  </si>
  <si>
    <t>Tilskud til ombygning, nyindkøb og renovering af klublokale. Klubindretning så der kan blive plads til et Snooker-bord - ca. 20- 25.000 kr., 2 turneringsborde renoveres - ca 16.000 kr., 2 borde udskiftes med 2 brugte, nyrenoverede borde - ca 45.000 kr., ny gulvbelægning - ca 25.000 kr. og materialer til renovering - ca 10.000 kr.</t>
  </si>
  <si>
    <t>Tilskud til ny dampspærre og troltektlofter. Det vil give den nye isolering på loftet større værdi og samtidig forbedre akustikken. Pris 75.000 kr.
Tilskud til el-installationer -5.600 kr. lamper -  8.400 kr., gardiner -  4.500 kr. og maling -  6.500 kr ialt. Pris 25.000 kr. Da foreningen er meget økonomisk trængt, skal de først have fundet sponsorer og dette betyder at de måske først kan begynde til efteråret eller evt. vente til 2015.</t>
  </si>
  <si>
    <t>Frivillige timer til nedbrydning m.m. samt maling, hænge lamper og gardiner op.</t>
  </si>
  <si>
    <t>Tilskud til etablering af ny og større sauna i Form og Fritid Nr. Nebel svømmehal. Grundet stor populæritet ved nuværende sauna, kan denne ikke rumme alle personerne. Overslag for ny sauna 330.079 kr. heraf arbejdsløn 156.750 kr. Foreningen søger om halvdelen af materialeudgifterne som udgør 165.039.50 kr. = 82.519,75</t>
  </si>
  <si>
    <t xml:space="preserve">Da der er tale om forbedring af en selvejende institution falder ansøgningen udenfor formålet med puljen, hvorfor der anbefales et afslag. </t>
  </si>
  <si>
    <t>Tilskud til opsættelse af  2 stk. radiatorer med termostater og føler i klublokalet. 1 stk. Grohe med vandsparer blandingsbatteri i pige omklædning. 1 stk. større pumpe på gulvvarme.</t>
  </si>
  <si>
    <t xml:space="preserve">Tilskud til renovering af taget på klubhuset/udestuen. Dette vil give mulighed for at udvide klubbens "opholdsareal" på træningsaftener og stævner. Udestuen fungerer som et stort vindfang, er medvirkende til en varme/energibesparelse. </t>
  </si>
  <si>
    <t>Ansøgningen om udskiftning af dør med sideparti falder ind under formålet og der forventes en positiv påvirkning af varmeregningen. Der anbefales afslag til beklædning af varmepumpe og skraldespand.</t>
  </si>
  <si>
    <t>Ansøgningen om  ny dampspærre, loft og elinstallationer falder ind under
 formålet og vil forbedre spejderhyttens faciliteter, hvorimod ansøgning om lamper og gardiner må betragtes som nyanskaffelser som foreningen selv må betale. Udgifter til maling kan foreningen søge om via almindelige udgifter til vedligeholdelse af lokaler. På grund af tidshorisonten kan det anbefales, at ansøgningen udsættes til 2015.</t>
  </si>
  <si>
    <t xml:space="preserve">Foreningen søgte i 2013 75.000 kr. til renovering af toilet og separering af kloak. De fik bevilget et tilskud på 52.500 kr. Foreningen har budgetteret for lavt og på trods af mange frivillige timer  har der også været brug for autoriserede håndværkere og den samlede udgift har rundet 100.000 kr. til materialer og håndværkertimer. Foreningen søger derfor om yderligere et tilskud til projektet. </t>
  </si>
  <si>
    <t>Ansøgningen falder delvis indenfor for formålet med puljen. Der anbefales afslag til indkøb af inventar, da dette ikke falder under puljens formål.</t>
  </si>
  <si>
    <t>Kræver autoriseret håndværker.</t>
  </si>
  <si>
    <t xml:space="preserve">Tilskud til maling til facade på ridehallen. Grundet afskalling og for ikke at få en udgift senere på udskiftning af stålpladerne.                                                                           Tilskud til isolerings glas ved rytter stuen grundet gennemtrænging af kulde ved nuværende vinduer. Samt tilskud til gipsplader, maling, spartel, glasvæv, vindpap, dampspærre og acrylfuge til toiletterne og dommertårne, grundet ringe isolering.  Der forefindes lejekontrakt.     </t>
  </si>
  <si>
    <t xml:space="preserve">Tilskud til udskiftning af tag på klubhuset, for at forbedre indeklimaet på 1. sal, således denne kan udnyttes hele året samt nedsætte varmeforbruget. Sagen er udsat fra møde 8. oktober 2013, hvor foreningen blev bedt at fremskaffe en lejekontrakt, der som minimum løber de næste  20 år. </t>
  </si>
  <si>
    <t>Ansøgningen falder  indenfor formålet og vil på sigt nedsætte varmeforbruget. Det er lykkedes for foreningen, at få en aftale i stand med Forsvaret  for 5 år indtil 31.12.2018.</t>
  </si>
  <si>
    <t>Tilskud til udskiftning af tag på klubhuset og ny isolering på loftet.  Det er et gammelt utæt asbest tag. Dette vil reducere varmeudgifterne. Foreningen forventer, at de via frivilligt arbejdskraft kan reducere lønudgifterne væsentlig til ca 55.-60.000 kr.</t>
  </si>
  <si>
    <t>Genindsendt ansøgning fra sept. 2013.                 Tilskud til renovering af terrasse: spær og termotag 21.510 kr. varmegenvendingsanlæg og solcelleanlæg 10.000 kr. Erstatter nuværende el- og gasvarme. Foreningen håber der kan bevilges et tilskud på 15. - 20.000 kr. og resten vil klubben selv klare.</t>
  </si>
  <si>
    <r>
      <t xml:space="preserve">Tilskud til nye vinduer og døre som er 25 år gammel. De er rådne og utætte. Det vil være energibesparende for klubben at få monteret nye vinduer. Varmeregning pt. Lyder på ca. 50.000 kr. årligt. Tilbud omfatter ikke malerarbejde. </t>
    </r>
    <r>
      <rPr>
        <sz val="11"/>
        <color rgb="FFFF0000"/>
        <rFont val="Calibri"/>
        <family val="2"/>
        <scheme val="minor"/>
      </rPr>
      <t>Lejekontrakt er på vej ifølge kasserer Joan Farup 3115 1207 aftalt 6.5.14</t>
    </r>
  </si>
  <si>
    <t>Helle Rideklub  (Berith)</t>
  </si>
  <si>
    <t>Dele af ansøgningen falder indenfor formålet med puljen. Der anbefales dog et afslag, idet der ikke tidligere er givet tilskud til krocketforeninger, da de ikke har medlemmer under 25 år.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</si>
</sst>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9" x14ac:knownFonts="1">
    <font>
      <sz val="11"/>
      <color theme="1"/>
      <name val="Calibri"/>
      <family val="2"/>
      <scheme val="minor"/>
    </font>
    <font>
      <sz val="10"/>
      <name val="Arial"/>
    </font>
    <font>
      <b/>
      <sz val="10"/>
      <name val="Arial"/>
      <family val="2"/>
    </font>
    <font>
      <b/>
      <sz val="16"/>
      <name val="Arial"/>
      <family val="2"/>
    </font>
    <font>
      <sz val="8"/>
      <name val="Arial"/>
      <family val="2"/>
    </font>
    <font>
      <b/>
      <sz val="8"/>
      <name val="Arial"/>
      <family val="2"/>
    </font>
    <font>
      <sz val="11"/>
      <name val="Calibri"/>
      <family val="2"/>
      <scheme val="minor"/>
    </font>
    <font>
      <sz val="11"/>
      <color theme="1"/>
      <name val="Calibri"/>
      <family val="2"/>
      <scheme val="minor"/>
    </font>
    <font>
      <sz val="11"/>
      <color rgb="FFFF000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43" fontId="7" fillId="0" borderId="0" applyFont="0" applyFill="0" applyBorder="0" applyAlignment="0" applyProtection="0"/>
  </cellStyleXfs>
  <cellXfs count="22">
    <xf numFmtId="0" fontId="0" fillId="0" borderId="0" xfId="0"/>
    <xf numFmtId="0" fontId="2" fillId="0" borderId="1" xfId="1" applyFont="1" applyBorder="1"/>
    <xf numFmtId="0" fontId="2" fillId="0" borderId="1" xfId="1" applyFont="1" applyBorder="1" applyAlignment="1">
      <alignment wrapText="1"/>
    </xf>
    <xf numFmtId="0" fontId="4" fillId="0" borderId="1" xfId="1" applyFont="1" applyBorder="1"/>
    <xf numFmtId="0" fontId="5" fillId="0" borderId="1" xfId="1" applyFont="1" applyBorder="1" applyAlignment="1">
      <alignment horizontal="center"/>
    </xf>
    <xf numFmtId="0" fontId="2" fillId="0" borderId="1" xfId="1" applyFont="1" applyBorder="1" applyAlignment="1">
      <alignment horizontal="center" wrapText="1"/>
    </xf>
    <xf numFmtId="0" fontId="6" fillId="0" borderId="1" xfId="0" applyFont="1" applyBorder="1" applyAlignment="1">
      <alignment wrapText="1"/>
    </xf>
    <xf numFmtId="0" fontId="8" fillId="0" borderId="0" xfId="0" applyFont="1"/>
    <xf numFmtId="0" fontId="8" fillId="0" borderId="3" xfId="0" applyFont="1" applyBorder="1"/>
    <xf numFmtId="3" fontId="8" fillId="0" borderId="4" xfId="0" applyNumberFormat="1" applyFont="1" applyBorder="1"/>
    <xf numFmtId="0" fontId="6" fillId="0" borderId="1" xfId="0" applyFont="1" applyBorder="1"/>
    <xf numFmtId="3" fontId="6" fillId="0" borderId="1" xfId="0" applyNumberFormat="1" applyFont="1" applyBorder="1"/>
    <xf numFmtId="0" fontId="6" fillId="0" borderId="1" xfId="0" applyFont="1" applyFill="1" applyBorder="1" applyAlignment="1">
      <alignment wrapText="1"/>
    </xf>
    <xf numFmtId="43" fontId="6" fillId="0" borderId="2" xfId="2" applyFont="1" applyBorder="1"/>
    <xf numFmtId="43" fontId="6" fillId="0" borderId="1" xfId="2" applyFont="1" applyBorder="1" applyAlignment="1">
      <alignment wrapText="1"/>
    </xf>
    <xf numFmtId="43" fontId="6" fillId="0" borderId="1" xfId="2" applyFont="1" applyBorder="1"/>
    <xf numFmtId="43" fontId="6" fillId="0" borderId="1" xfId="0" applyNumberFormat="1" applyFont="1" applyBorder="1" applyAlignment="1">
      <alignment wrapText="1"/>
    </xf>
    <xf numFmtId="0" fontId="6" fillId="0" borderId="1" xfId="1" applyFont="1" applyBorder="1" applyAlignment="1">
      <alignment wrapText="1"/>
    </xf>
    <xf numFmtId="0" fontId="6" fillId="0" borderId="1" xfId="1" applyFont="1" applyBorder="1" applyAlignment="1">
      <alignment horizontal="center"/>
    </xf>
    <xf numFmtId="3" fontId="6" fillId="0" borderId="1" xfId="1" applyNumberFormat="1" applyFont="1" applyBorder="1" applyAlignment="1">
      <alignment horizontal="right" wrapText="1"/>
    </xf>
    <xf numFmtId="0" fontId="8" fillId="0" borderId="1" xfId="0" applyFont="1" applyBorder="1" applyAlignment="1">
      <alignment wrapText="1"/>
    </xf>
    <xf numFmtId="0" fontId="3" fillId="0" borderId="0" xfId="1" applyFont="1" applyAlignment="1">
      <alignment horizontal="center"/>
    </xf>
  </cellXfs>
  <cellStyles count="3">
    <cellStyle name="K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view="pageLayout" topLeftCell="A15" zoomScaleNormal="80" workbookViewId="0">
      <selection activeCell="D14" sqref="D14"/>
    </sheetView>
  </sheetViews>
  <sheetFormatPr defaultRowHeight="15" x14ac:dyDescent="0.25"/>
  <cols>
    <col min="1" max="1" width="3.42578125" customWidth="1"/>
    <col min="2" max="2" width="15.85546875" customWidth="1"/>
    <col min="3" max="3" width="7.7109375" customWidth="1"/>
    <col min="4" max="4" width="46.5703125" customWidth="1"/>
    <col min="5" max="5" width="12" bestFit="1" customWidth="1"/>
    <col min="6" max="6" width="13.85546875" customWidth="1"/>
    <col min="7" max="7" width="12" bestFit="1" customWidth="1"/>
    <col min="8" max="8" width="23.140625" customWidth="1"/>
  </cols>
  <sheetData>
    <row r="1" spans="1:8" ht="20.25" x14ac:dyDescent="0.3">
      <c r="A1" s="21" t="s">
        <v>13</v>
      </c>
      <c r="B1" s="21"/>
      <c r="C1" s="21"/>
      <c r="D1" s="21"/>
      <c r="E1" s="21"/>
      <c r="F1" s="21"/>
      <c r="G1" s="21"/>
      <c r="H1" s="21"/>
    </row>
    <row r="2" spans="1:8" x14ac:dyDescent="0.25">
      <c r="B2" t="s">
        <v>18</v>
      </c>
    </row>
    <row r="3" spans="1:8" ht="26.25" x14ac:dyDescent="0.25">
      <c r="A3" s="3" t="s">
        <v>0</v>
      </c>
      <c r="B3" s="1" t="s">
        <v>1</v>
      </c>
      <c r="C3" s="4" t="s">
        <v>2</v>
      </c>
      <c r="D3" s="1" t="s">
        <v>3</v>
      </c>
      <c r="E3" s="5" t="s">
        <v>4</v>
      </c>
      <c r="F3" s="2" t="s">
        <v>5</v>
      </c>
      <c r="G3" s="5" t="s">
        <v>6</v>
      </c>
      <c r="H3" s="1" t="s">
        <v>7</v>
      </c>
    </row>
    <row r="4" spans="1:8" ht="165" x14ac:dyDescent="0.25">
      <c r="A4" s="3">
        <v>1</v>
      </c>
      <c r="B4" s="17" t="s">
        <v>25</v>
      </c>
      <c r="C4" s="18" t="s">
        <v>23</v>
      </c>
      <c r="D4" s="17" t="s">
        <v>24</v>
      </c>
      <c r="E4" s="19">
        <v>15225</v>
      </c>
      <c r="F4" s="17" t="s">
        <v>26</v>
      </c>
      <c r="G4" s="19">
        <v>13125</v>
      </c>
      <c r="H4" s="17" t="s">
        <v>52</v>
      </c>
    </row>
    <row r="5" spans="1:8" ht="315" x14ac:dyDescent="0.25">
      <c r="A5" s="10">
        <v>2</v>
      </c>
      <c r="B5" s="10" t="s">
        <v>8</v>
      </c>
      <c r="C5" s="10" t="s">
        <v>14</v>
      </c>
      <c r="D5" s="6" t="s">
        <v>46</v>
      </c>
      <c r="E5" s="11">
        <v>100000</v>
      </c>
      <c r="F5" s="6" t="s">
        <v>47</v>
      </c>
      <c r="G5" s="11">
        <v>80600</v>
      </c>
      <c r="H5" s="6" t="s">
        <v>53</v>
      </c>
    </row>
    <row r="6" spans="1:8" ht="210" x14ac:dyDescent="0.25">
      <c r="A6" s="10">
        <v>3</v>
      </c>
      <c r="B6" s="10" t="s">
        <v>8</v>
      </c>
      <c r="C6" s="10" t="s">
        <v>27</v>
      </c>
      <c r="D6" s="6" t="s">
        <v>54</v>
      </c>
      <c r="E6" s="11">
        <v>22213.63</v>
      </c>
      <c r="F6" s="6" t="s">
        <v>28</v>
      </c>
      <c r="G6" s="11">
        <v>22213.63</v>
      </c>
      <c r="H6" s="6" t="s">
        <v>43</v>
      </c>
    </row>
    <row r="7" spans="1:8" ht="135" x14ac:dyDescent="0.25">
      <c r="A7" s="10">
        <v>4</v>
      </c>
      <c r="B7" s="20" t="s">
        <v>63</v>
      </c>
      <c r="C7" s="10" t="s">
        <v>15</v>
      </c>
      <c r="D7" s="6" t="s">
        <v>57</v>
      </c>
      <c r="E7" s="11">
        <v>17796.27</v>
      </c>
      <c r="F7" s="6" t="s">
        <v>17</v>
      </c>
      <c r="G7" s="11">
        <v>17796</v>
      </c>
      <c r="H7" s="6" t="s">
        <v>19</v>
      </c>
    </row>
    <row r="8" spans="1:8" ht="120" x14ac:dyDescent="0.25">
      <c r="A8" s="10">
        <v>5</v>
      </c>
      <c r="B8" s="6" t="s">
        <v>20</v>
      </c>
      <c r="C8" s="10" t="s">
        <v>21</v>
      </c>
      <c r="D8" s="12" t="s">
        <v>48</v>
      </c>
      <c r="E8" s="15">
        <v>330079</v>
      </c>
      <c r="F8" s="6" t="s">
        <v>44</v>
      </c>
      <c r="G8" s="11">
        <v>0</v>
      </c>
      <c r="H8" s="6" t="s">
        <v>49</v>
      </c>
    </row>
    <row r="9" spans="1:8" ht="105" x14ac:dyDescent="0.25">
      <c r="A9" s="10">
        <v>6</v>
      </c>
      <c r="B9" s="6" t="s">
        <v>39</v>
      </c>
      <c r="C9" s="10" t="s">
        <v>40</v>
      </c>
      <c r="D9" s="12" t="s">
        <v>45</v>
      </c>
      <c r="E9" s="15">
        <v>120000</v>
      </c>
      <c r="F9" s="6" t="s">
        <v>41</v>
      </c>
      <c r="G9" s="11">
        <v>35000</v>
      </c>
      <c r="H9" s="6" t="s">
        <v>55</v>
      </c>
    </row>
    <row r="10" spans="1:8" ht="90" x14ac:dyDescent="0.25">
      <c r="A10" s="10">
        <v>7</v>
      </c>
      <c r="B10" s="12" t="s">
        <v>9</v>
      </c>
      <c r="C10" s="10" t="s">
        <v>38</v>
      </c>
      <c r="D10" s="6" t="s">
        <v>50</v>
      </c>
      <c r="E10" s="15">
        <v>14375</v>
      </c>
      <c r="F10" s="6" t="s">
        <v>56</v>
      </c>
      <c r="G10" s="15">
        <v>14375</v>
      </c>
      <c r="H10" s="6" t="s">
        <v>19</v>
      </c>
    </row>
    <row r="11" spans="1:8" ht="90" x14ac:dyDescent="0.25">
      <c r="A11" s="10">
        <v>8</v>
      </c>
      <c r="B11" s="12" t="s">
        <v>32</v>
      </c>
      <c r="C11" s="10" t="s">
        <v>33</v>
      </c>
      <c r="D11" s="6" t="s">
        <v>51</v>
      </c>
      <c r="E11" s="15">
        <v>25000</v>
      </c>
      <c r="F11" s="6" t="s">
        <v>34</v>
      </c>
      <c r="G11" s="15">
        <v>25000</v>
      </c>
      <c r="H11" s="6" t="s">
        <v>43</v>
      </c>
    </row>
    <row r="12" spans="1:8" ht="120" x14ac:dyDescent="0.25">
      <c r="A12" s="10">
        <v>9</v>
      </c>
      <c r="B12" s="12" t="s">
        <v>10</v>
      </c>
      <c r="C12" s="10" t="s">
        <v>42</v>
      </c>
      <c r="D12" s="6" t="s">
        <v>58</v>
      </c>
      <c r="E12" s="15">
        <v>183250</v>
      </c>
      <c r="F12" s="6" t="s">
        <v>22</v>
      </c>
      <c r="G12" s="16">
        <v>140000</v>
      </c>
      <c r="H12" s="6" t="s">
        <v>59</v>
      </c>
    </row>
    <row r="13" spans="1:8" ht="90" x14ac:dyDescent="0.25">
      <c r="A13" s="10">
        <v>10</v>
      </c>
      <c r="B13" s="12" t="s">
        <v>35</v>
      </c>
      <c r="C13" s="10" t="s">
        <v>36</v>
      </c>
      <c r="D13" s="6" t="s">
        <v>60</v>
      </c>
      <c r="E13" s="15">
        <v>82685</v>
      </c>
      <c r="F13" s="6" t="s">
        <v>37</v>
      </c>
      <c r="G13" s="16">
        <v>60000</v>
      </c>
      <c r="H13" s="6" t="s">
        <v>19</v>
      </c>
    </row>
    <row r="14" spans="1:8" ht="215.25" customHeight="1" x14ac:dyDescent="0.25">
      <c r="A14" s="10">
        <v>11</v>
      </c>
      <c r="B14" s="12" t="s">
        <v>11</v>
      </c>
      <c r="C14" s="10" t="s">
        <v>16</v>
      </c>
      <c r="D14" s="6" t="s">
        <v>61</v>
      </c>
      <c r="E14" s="13">
        <v>31510</v>
      </c>
      <c r="F14" s="6" t="s">
        <v>12</v>
      </c>
      <c r="G14" s="14">
        <v>20000</v>
      </c>
      <c r="H14" s="6" t="s">
        <v>64</v>
      </c>
    </row>
    <row r="15" spans="1:8" ht="215.25" customHeight="1" x14ac:dyDescent="0.25">
      <c r="A15" s="10">
        <v>12</v>
      </c>
      <c r="B15" s="12" t="s">
        <v>29</v>
      </c>
      <c r="C15" s="10" t="s">
        <v>30</v>
      </c>
      <c r="D15" s="6" t="s">
        <v>62</v>
      </c>
      <c r="E15" s="15">
        <v>124712.5</v>
      </c>
      <c r="F15" s="6" t="s">
        <v>31</v>
      </c>
      <c r="G15" s="14">
        <v>99770</v>
      </c>
      <c r="H15" s="6" t="s">
        <v>19</v>
      </c>
    </row>
    <row r="16" spans="1:8" ht="14.25" customHeight="1" x14ac:dyDescent="0.25">
      <c r="A16" s="7"/>
      <c r="B16" s="7"/>
      <c r="C16" s="7"/>
      <c r="D16" s="7"/>
      <c r="E16" s="8"/>
      <c r="F16" s="7"/>
      <c r="G16" s="8"/>
      <c r="H16" s="7"/>
    </row>
    <row r="17" spans="1:8" x14ac:dyDescent="0.25">
      <c r="A17" s="7"/>
      <c r="B17" s="7"/>
      <c r="C17" s="7"/>
      <c r="D17" s="7"/>
      <c r="E17" s="8"/>
      <c r="F17" s="7"/>
      <c r="G17" s="8"/>
      <c r="H17" s="7"/>
    </row>
    <row r="18" spans="1:8" x14ac:dyDescent="0.25">
      <c r="A18" s="7"/>
      <c r="B18" s="7"/>
      <c r="C18" s="7"/>
      <c r="D18" s="7"/>
      <c r="E18" s="9">
        <f>SUM(E4:E17)</f>
        <v>1066846.3999999999</v>
      </c>
      <c r="F18" s="7"/>
      <c r="G18" s="9">
        <f>SUM(G4:G17)</f>
        <v>527879.63</v>
      </c>
      <c r="H18" s="7"/>
    </row>
    <row r="19" spans="1:8" x14ac:dyDescent="0.25">
      <c r="A19" s="7"/>
      <c r="B19" s="7"/>
      <c r="C19" s="7"/>
      <c r="D19" s="7"/>
      <c r="E19" s="7"/>
      <c r="F19" s="7"/>
      <c r="G19" s="7"/>
      <c r="H19" s="7"/>
    </row>
  </sheetData>
  <mergeCells count="1">
    <mergeCell ref="A1:H1"/>
  </mergeCells>
  <pageMargins left="0.25" right="0.25" top="0.75" bottom="0.75" header="0.3" footer="0.3"/>
  <pageSetup paperSize="9"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2</SortOrder>
    <MeetingStartDate xmlns="d08b57ff-b9b7-4581-975d-98f87b579a51">2014-05-26T17:00:00+00:00</MeetingStartDate>
    <EnclosureFileNumber xmlns="d08b57ff-b9b7-4581-975d-98f87b579a51">29875/14</EnclosureFileNumber>
    <AgendaId xmlns="d08b57ff-b9b7-4581-975d-98f87b579a51">2598</AgendaId>
    <AccessLevel xmlns="d08b57ff-b9b7-4581-975d-98f87b579a51">1</AccessLevel>
    <EnclosureType xmlns="d08b57ff-b9b7-4581-975d-98f87b579a51">Enclosure</EnclosureType>
    <CommitteeName xmlns="d08b57ff-b9b7-4581-975d-98f87b579a51">Fritidsrådet</CommitteeName>
    <FusionId xmlns="d08b57ff-b9b7-4581-975d-98f87b579a51">1522917</FusionId>
    <AgendaAccessLevelName xmlns="d08b57ff-b9b7-4581-975d-98f87b579a51">Åben</AgendaAccessLevelName>
    <UNC xmlns="d08b57ff-b9b7-4581-975d-98f87b579a51">1355434</UNC>
    <MeetingTitle xmlns="d08b57ff-b9b7-4581-975d-98f87b579a51">26-05-2014</MeetingTitle>
    <MeetingDateAndTime xmlns="d08b57ff-b9b7-4581-975d-98f87b579a51">26-05-2014 fra 19:00 - 21:00</MeetingDateAndTime>
    <MeetingEndDate xmlns="d08b57ff-b9b7-4581-975d-98f87b579a51">2014-05-26T19:00:00+00:00</MeetingEndDate>
    <PWDescription xmlns="d08b57ff-b9b7-4581-975d-98f87b579a51">Oversigt februar 2014</PWDescription>
    <PWFileType xmlns="d08b57ff-b9b7-4581-975d-98f87b579a51">.XLSX</PWFileType>
    <DocumentType xmlns="d08b57ff-b9b7-4581-975d-98f87b579a51"/>
  </documentManagement>
</p:properties>
</file>

<file path=customXml/item2.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E2BEE7-0864-4E46-8306-CCA89C94F030}"/>
</file>

<file path=customXml/itemProps2.xml><?xml version="1.0" encoding="utf-8"?>
<ds:datastoreItem xmlns:ds="http://schemas.openxmlformats.org/officeDocument/2006/customXml" ds:itemID="{7B528C8D-7FE1-4BB6-B019-6F2B27C0E609}"/>
</file>

<file path=customXml/itemProps3.xml><?xml version="1.0" encoding="utf-8"?>
<ds:datastoreItem xmlns:ds="http://schemas.openxmlformats.org/officeDocument/2006/customXml" ds:itemID="{40DDA987-3811-43CA-A3A5-D6F6274BA0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Varde Kommune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-26-05-2014 - Bilag 21.02 Oversigt over ansøgere til renoveringspuljen februar 2014</dc:title>
  <dc:creator>Elin Ingerlise Thorup</dc:creator>
  <cp:lastModifiedBy>Kathrine Kristensen Kielgast</cp:lastModifiedBy>
  <cp:lastPrinted>2014-05-28T08:48:36Z</cp:lastPrinted>
  <dcterms:created xsi:type="dcterms:W3CDTF">2013-02-01T07:11:45Z</dcterms:created>
  <dcterms:modified xsi:type="dcterms:W3CDTF">2014-05-28T08:53:44Z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